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200" windowHeight="70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<sst xmlns="http://schemas.openxmlformats.org/spreadsheetml/2006/main" count="432" uniqueCount="331">
  <si>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</si>
  <si>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</si>
  <si>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</si>
  <si>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</si>
  <si>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</si>
  <si>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</si>
  <si>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</si>
  <si>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</si>
  <si>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</si>
  <si>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</si>
  <si>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</si>
  <si>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</si>
  <si>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</si>
  <si>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</si>
  <si>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</si>
  <si>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</si>
  <si>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</si>
  <si>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</si>
  <si>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</si>
  <si>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</si>
  <si>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</si>
  <si>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</si>
  <si>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</si>
  <si>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</si>
  <si>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</si>
  <si>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</si>
  <si>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</si>
  <si>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</si>
  <si>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</si>
  <si>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</si>
  <si>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</si>
  <si>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</si>
  <si>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</si>
  <si>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</si>
  <si>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</si>
  <si>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</si>
  <si>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</si>
  <si>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</si>
  <si>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</si>
  <si>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</si>
  <si>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</si>
  <si>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</si>
  <si>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</si>
  <si>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</si>
  <si>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</si>
  <si>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</si>
  <si>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</si>
  <si>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</si>
  <si>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</si>
  <si>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</si>
  <si>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</si>
  <si>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</si>
  <si>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</si>
  <si>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</si>
  <si>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</si>
  <si>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</si>
  <si>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</si>
  <si>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</si>
  <si>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</si>
  <si>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</si>
  <si>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</si>
  <si>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</si>
  <si>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</si>
  <si>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</si>
  <si>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</si>
  <si>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</si>
  <si>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</si>
  <si>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</si>
  <si>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</si>
  <si>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</si>
  <si>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</si>
  <si>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</si>
  <si>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</si>
  <si>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</si>
  <si>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</si>
  <si>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</si>
  <si>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</si>
  <si>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</si>
  <si>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</si>
  <si>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</si>
  <si>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</si>
  <si>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</si>
  <si>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</si>
  <si>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</si>
  <si>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</si>
  <si>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</si>
  <si>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</si>
  <si>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</si>
  <si>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</si>
  <si>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</si>
  <si>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</si>
  <si>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</si>
  <si>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</si>
  <si>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</si>
  <si>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</si>
  <si>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</si>
  <si>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</si>
  <si>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</si>
  <si>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</si>
  <si>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</si>
  <si>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</si>
  <si>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</si>
  <si>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</si>
  <si>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</si>
  <si>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</si>
  <si>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</si>
  <si>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</si>
  <si>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</si>
  <si>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</si>
  <si>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</si>
  <si>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</si>
  <si>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</si>
  <si>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</si>
  <si>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</si>
  <si>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</si>
  <si>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</si>
  <si>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</si>
  <si>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</si>
  <si>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</si>
  <si>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</si>
  <si>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</si>
  <si>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</si>
  <si>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</si>
  <si>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</si>
  <si>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</si>
  <si>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</si>
  <si>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</si>
  <si>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</si>
  <si>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</si>
  <si>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</si>
  <si>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</si>
  <si>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</si>
  <si>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</si>
  <si>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</si>
  <si>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</si>
  <si>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</si>
  <si>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</si>
  <si>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</si>
  <si>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</si>
  <si>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</si>
  <si>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</si>
  <si>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</si>
  <si>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</si>
  <si>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</si>
  <si>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</si>
  <si>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</si>
  <si>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</si>
  <si>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</si>
  <si>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</si>
  <si>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</si>
  <si>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</si>
  <si>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</si>
  <si>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</si>
  <si>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</si>
  <si>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</si>
  <si>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</si>
  <si>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</si>
  <si>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</si>
  <si>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</si>
  <si>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</si>
  <si>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</si>
  <si>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</si>
  <si>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</si>
  <si>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</si>
  <si>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</si>
  <si>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</si>
  <si>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</si>
  <si>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</si>
  <si>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</si>
  <si>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</si>
  <si>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</si>
  <si>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</si>
  <si>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</si>
  <si>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</si>
  <si>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</si>
  <si>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</si>
  <si>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</si>
  <si>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</si>
  <si>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</si>
  <si>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</si>
  <si>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</si>
  <si>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</si>
  <si>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</si>
  <si>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</si>
  <si>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</si>
  <si>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</si>
  <si>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</si>
  <si>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</si>
  <si>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</si>
  <si>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</si>
  <si>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</si>
  <si>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</si>
  <si>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</si>
  <si>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</si>
  <si>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</si>
  <si>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</si>
  <si>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</si>
  <si>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</si>
  <si>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</si>
  <si>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</si>
  <si>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</si>
  <si>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</si>
  <si>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</si>
  <si>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</si>
  <si>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</si>
  <si>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</si>
  <si>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</si>
  <si>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</si>
  <si>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</si>
  <si>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</si>
  <si>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</si>
  <si>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</si>
  <si>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</si>
  <si>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</si>
  <si>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</si>
  <si>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</si>
  <si>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</si>
  <si>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</si>
  <si>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</si>
  <si>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</si>
  <si>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</si>
  <si>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</si>
  <si>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</si>
  <si>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</si>
  <si>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</si>
  <si>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</si>
  <si>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</si>
  <si>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</si>
  <si>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</si>
  <si>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</si>
  <si>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</si>
  <si>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</si>
  <si>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</si>
  <si>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</si>
  <si>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</si>
  <si>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</si>
  <si>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</si>
  <si>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</si>
  <si>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</si>
  <si>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</si>
  <si>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</si>
  <si>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</si>
  <si>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</si>
  <si>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</si>
  <si>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</si>
  <si>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</si>
  <si>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</si>
  <si>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</si>
  <si>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</si>
  <si>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</si>
  <si>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</si>
  <si>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</si>
  <si>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</si>
  <si>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</si>
  <si>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</si>
  <si>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</si>
  <si>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</si>
  <si>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</si>
  <si>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</si>
  <si>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</si>
  <si>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</si>
  <si>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</si>
  <si>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</si>
  <si>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</si>
  <si>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</si>
  <si>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</si>
  <si>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</si>
  <si>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</si>
  <si>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</si>
  <si>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</si>
  <si>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</si>
  <si>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</si>
  <si>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</si>
  <si>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</si>
  <si>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</si>
  <si>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</si>
  <si>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</si>
  <si>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</si>
  <si>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</si>
  <si>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</si>
  <si>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</si>
  <si>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</si>
  <si>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</si>
  <si>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</si>
  <si>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</si>
  <si>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</si>
  <si>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</si>
  <si>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</si>
  <si>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</si>
  <si>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</si>
  <si>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</si>
  <si>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</si>
  <si>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</si>
  <si>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</si>
  <si>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</si>
  <si>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</si>
  <si>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</si>
  <si>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</si>
  <si>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</si>
  <si>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</si>
  <si>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</si>
  <si>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</si>
  <si>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</si>
  <si>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</si>
  <si>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</si>
  <si>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</si>
  <si>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</si>
  <si>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</si>
  <si>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</si>
  <si>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</si>
  <si>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</si>
  <si>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</si>
  <si>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</si>
  <si>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</si>
  <si>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</si>
  <si>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</si>
  <si>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</si>
  <si>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</si>
  <si>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</si>
  <si>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</si>
  <si>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</si>
  <si>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</si>
  <si>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</si>
  <si>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</si>
  <si>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Алексеевский муниципальный район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</si>
  <si>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 </t>
  </si>
  <si>
    <t>Липлянина Людмила Николаевна</t>
  </si>
  <si>
    <t>Директор  школы</t>
  </si>
  <si>
    <t>s2.alx@tatar.ru</t>
  </si>
  <si>
    <t>8(84341)25631</t>
  </si>
  <si>
    <t>https://edu.tatar.ru/alekseevo/sch2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</si>
</sst>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08" workbookViewId="0">
      <selection activeCell="L147" sqref="L147:M147"/>
    </sheetView>
  </sheetViews>
  <sheetFormatPr defaultColWidth="9.125" defaultRowHeight="15" x14ac:dyDescent="0.25"/>
  <cols>
    <col min="1" max="1" width="1.75" style="27" customWidth="1"/>
    <col min="2" max="16384" width="9.1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62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131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131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1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1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1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1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5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0.11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0.2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5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42</v>
      </c>
      <c r="K128" s="130"/>
      <c r="L128" s="130"/>
      <c r="M128" s="131"/>
      <c r="N128" s="115">
        <v>0.95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0.05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7</v>
      </c>
      <c r="K131" s="130"/>
      <c r="L131" s="130"/>
      <c r="M131" s="131"/>
      <c r="N131" s="115">
        <v>0.16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23</v>
      </c>
      <c r="K132" s="130"/>
      <c r="L132" s="130"/>
      <c r="M132" s="131"/>
      <c r="N132" s="115">
        <v>0.54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6</v>
      </c>
      <c r="K133" s="130"/>
      <c r="L133" s="130"/>
      <c r="M133" s="131"/>
      <c r="N133" s="115">
        <v>0.12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>
        <v>1</v>
      </c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>
        <v>1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>
        <v>1</v>
      </c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>
        <v>1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/>
      <c r="K147" s="36"/>
      <c r="L147" s="36">
        <v>1</v>
      </c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3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76</v>
      </c>
      <c r="M154" s="103"/>
      <c r="N154" s="103">
        <v>1</v>
      </c>
      <c r="O154" s="103"/>
      <c r="P154" s="103">
        <v>1</v>
      </c>
      <c r="Q154" s="103"/>
    </row>
    <row r="155" spans="2:17" ht="15.75" thickBot="1" x14ac:dyDescent="0.3">
      <c r="B155" s="108">
        <v>2</v>
      </c>
      <c r="C155" s="109"/>
      <c r="D155" s="103">
        <v>3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79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3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65</v>
      </c>
      <c r="M156" s="103"/>
      <c r="N156" s="103">
        <v>2</v>
      </c>
      <c r="O156" s="103"/>
      <c r="P156" s="103">
        <v>2</v>
      </c>
      <c r="Q156" s="103"/>
    </row>
    <row r="157" spans="2:17" ht="15.75" thickBot="1" x14ac:dyDescent="0.3">
      <c r="B157" s="108">
        <v>4</v>
      </c>
      <c r="C157" s="109"/>
      <c r="D157" s="103">
        <v>2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57</v>
      </c>
      <c r="M157" s="103"/>
      <c r="N157" s="103">
        <v>1</v>
      </c>
      <c r="O157" s="103"/>
      <c r="P157" s="103">
        <v>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277</v>
      </c>
      <c r="M160" s="107"/>
      <c r="N160" s="107">
        <f t="shared" ref="N160" si="4">SUM(N154:O159)</f>
        <v>4</v>
      </c>
      <c r="O160" s="107"/>
      <c r="P160" s="107">
        <f t="shared" ref="P160" si="5">SUM(P154:Q159)</f>
        <v>4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47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2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47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2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44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2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51</v>
      </c>
      <c r="M164" s="103"/>
      <c r="N164" s="103">
        <v>1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26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9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215</v>
      </c>
      <c r="M167" s="107"/>
      <c r="N167" s="107">
        <f t="shared" ref="N167" si="10">SUM(N161:O166)</f>
        <v>1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11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15</v>
      </c>
      <c r="M169" s="103"/>
      <c r="N169" s="103">
        <v>1</v>
      </c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26</v>
      </c>
      <c r="M170" s="105"/>
      <c r="N170" s="104">
        <f t="shared" ref="N170" si="16">SUM(N168:O169)</f>
        <v>1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22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518</v>
      </c>
      <c r="M171" s="106"/>
      <c r="N171" s="106">
        <f t="shared" ref="N171" si="22">SUM(N160,N167,N170)</f>
        <v>6</v>
      </c>
      <c r="O171" s="106"/>
      <c r="P171" s="106">
        <f t="shared" ref="P171" si="23">SUM(P160,P167,P170)</f>
        <v>5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1</v>
      </c>
      <c r="K181" s="130"/>
      <c r="L181" s="130"/>
      <c r="M181" s="131"/>
      <c r="N181" s="129">
        <v>1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1</v>
      </c>
      <c r="K186" s="168"/>
      <c r="L186" s="168"/>
      <c r="M186" s="169"/>
      <c r="N186" s="167">
        <f>SUM(N176:Q185)</f>
        <v>1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1</v>
      </c>
      <c r="M199" s="25">
        <v>1</v>
      </c>
      <c r="N199" s="25"/>
      <c r="O199" s="24">
        <f t="shared" ref="O199:O206" si="28">SUM(P199:Q199)</f>
        <v>1</v>
      </c>
      <c r="P199" s="25"/>
      <c r="Q199" s="25">
        <v>1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6</v>
      </c>
      <c r="J239" s="46"/>
      <c r="K239" s="47"/>
      <c r="L239" s="36">
        <v>3</v>
      </c>
      <c r="M239" s="36"/>
      <c r="N239" s="36"/>
      <c r="O239" s="36">
        <v>3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37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1</cp:lastModifiedBy>
  <cp:lastPrinted>2016-04-16T16:58:13Z</cp:lastPrinted>
  <dcterms:created xsi:type="dcterms:W3CDTF">2016-04-14T14:10:28Z</dcterms:created>
  <dcterms:modified xsi:type="dcterms:W3CDTF">2016-09-29T09:01:07Z</dcterms:modified>
</cp:coreProperties>
</file>